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uenta publica\cuenta publica anual diciembre 2024\"/>
    </mc:Choice>
  </mc:AlternateContent>
  <xr:revisionPtr revIDLastSave="0" documentId="8_{75C04C3A-AA76-453F-8F10-0F31B3DEBF2E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1152" yWindow="1152" windowWidth="21360" windowHeight="11400" xr2:uid="{00000000-000D-0000-FFFF-FFFF00000000}"/>
  </bookViews>
  <sheets>
    <sheet name="EAEPED_CF" sheetId="1" r:id="rId1"/>
  </sheets>
  <definedNames>
    <definedName name="_xlnm.Print_Area" localSheetId="0">EAEPED_CF!$B$1:$H$89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1" l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59" i="1"/>
  <c r="H5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49" i="1"/>
  <c r="H49" i="1" s="1"/>
  <c r="E43" i="1"/>
  <c r="H43" i="1" s="1"/>
  <c r="E44" i="1"/>
  <c r="H44" i="1" s="1"/>
  <c r="E45" i="1"/>
  <c r="H45" i="1" s="1"/>
  <c r="E42" i="1"/>
  <c r="H42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C47" i="1" l="1"/>
  <c r="E10" i="1"/>
  <c r="H10" i="1"/>
  <c r="E47" i="1"/>
  <c r="F47" i="1"/>
  <c r="D47" i="1"/>
  <c r="C10" i="1"/>
  <c r="C84" i="1" s="1"/>
  <c r="D10" i="1"/>
  <c r="H47" i="1"/>
  <c r="F10" i="1"/>
  <c r="G47" i="1"/>
  <c r="G10" i="1"/>
  <c r="D84" i="1" l="1"/>
  <c r="E84" i="1"/>
  <c r="F84" i="1"/>
  <c r="H84" i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<sst xmlns="http://schemas.openxmlformats.org/spreadsheetml/2006/main" count="85" uniqueCount="53">
  <si>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</si>
  <si>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</si>
  <si>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</si>
  <si>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</si>
  <si>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</si>
  <si>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</si>
  <si>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</si>
  <si>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</si>
  <si>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</si>
  <si>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</si>
  <si>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</si>
  <si>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</si>
  <si>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</si>
  <si>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</si>
  <si>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</si>
  <si>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</si>
  <si>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</si>
  <si>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</si>
  <si>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</si>
  <si>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</si>
  <si>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</si>
  <si>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</si>
  <si>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</si>
  <si>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</si>
  <si>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</si>
  <si>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</si>
  <si>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</si>
  <si>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</si>
  <si>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</si>
  <si>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</si>
  <si>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</si>
  <si>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</si>
  <si>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</si>
  <si>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</si>
  <si>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</si>
  <si>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</si>
  <si>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</si>
  <si>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</si>
  <si>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</si>
  <si>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</si>
  <si>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</si>
  <si>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</si>
  <si>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</si>
  <si>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</si>
  <si>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</si>
  <si>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</si>
  <si>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</si>
  <si>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Rural de Agua y Saneamiento Lázaro Cárdenas</t>
  </si>
  <si>
    <t>Del 01 de enero al 31 de diciembre de 2024 (b)</t>
  </si>
  <si>
    <t>Ing. Jose Miguel Morales Lugo</t>
  </si>
  <si>
    <t>C. Julia Piñón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</si>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</sst>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B1" zoomScale="90" zoomScaleNormal="90" workbookViewId="0">
      <selection activeCell="B7" sqref="B7:B8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9" ht="15" customHeight="1" thickBot="1" x14ac:dyDescent="0.35"/>
    <row r="2" spans="2:9" x14ac:dyDescent="0.3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3">
      <c r="B3" s="24" t="s">
        <v>1</v>
      </c>
      <c r="C3" s="25"/>
      <c r="D3" s="25"/>
      <c r="E3" s="25"/>
      <c r="F3" s="25"/>
      <c r="G3" s="25"/>
      <c r="H3" s="26"/>
    </row>
    <row r="4" spans="2:9" x14ac:dyDescent="0.3">
      <c r="B4" s="24" t="s">
        <v>2</v>
      </c>
      <c r="C4" s="25"/>
      <c r="D4" s="25"/>
      <c r="E4" s="25"/>
      <c r="F4" s="25"/>
      <c r="G4" s="25"/>
      <c r="H4" s="26"/>
    </row>
    <row r="5" spans="2:9" x14ac:dyDescent="0.3">
      <c r="B5" s="27" t="s">
        <v>48</v>
      </c>
      <c r="C5" s="28"/>
      <c r="D5" s="28"/>
      <c r="E5" s="28"/>
      <c r="F5" s="28"/>
      <c r="G5" s="28"/>
      <c r="H5" s="29"/>
    </row>
    <row r="6" spans="2:9" ht="15" thickBot="1" x14ac:dyDescent="0.35">
      <c r="B6" s="30" t="s">
        <v>3</v>
      </c>
      <c r="C6" s="31"/>
      <c r="D6" s="31"/>
      <c r="E6" s="31"/>
      <c r="F6" s="31"/>
      <c r="G6" s="31"/>
      <c r="H6" s="32"/>
    </row>
    <row r="7" spans="2:9" ht="15" thickBot="1" x14ac:dyDescent="0.35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6" thickBot="1" x14ac:dyDescent="0.35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3">
      <c r="B9" s="12"/>
      <c r="C9" s="13"/>
      <c r="D9" s="13"/>
      <c r="E9" s="13"/>
      <c r="F9" s="13"/>
      <c r="G9" s="13"/>
      <c r="H9" s="13"/>
    </row>
    <row r="10" spans="2:9" ht="16.5" customHeight="1" x14ac:dyDescent="0.3">
      <c r="B10" s="6" t="s">
        <v>12</v>
      </c>
      <c r="C10" s="4">
        <f>SUM(C11,C21,C30,C41)</f>
        <v>17401168.509999998</v>
      </c>
      <c r="D10" s="4">
        <f t="shared" ref="D10:H10" si="0">SUM(D11,D21,D30,D41)</f>
        <v>0</v>
      </c>
      <c r="E10" s="4">
        <f t="shared" si="0"/>
        <v>17401168.509999998</v>
      </c>
      <c r="F10" s="4">
        <f t="shared" si="0"/>
        <v>13411091.209999999</v>
      </c>
      <c r="G10" s="4">
        <f t="shared" si="0"/>
        <v>13065003.32</v>
      </c>
      <c r="H10" s="4">
        <f t="shared" si="0"/>
        <v>3990077.3000000007</v>
      </c>
    </row>
    <row r="11" spans="2:9" x14ac:dyDescent="0.3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3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3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3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3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3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3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3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3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3">
      <c r="B20" s="9"/>
      <c r="C20" s="4"/>
      <c r="D20" s="4"/>
      <c r="E20" s="4"/>
      <c r="F20" s="4"/>
      <c r="G20" s="4"/>
      <c r="H20" s="4"/>
    </row>
    <row r="21" spans="2:8" ht="21" customHeight="1" x14ac:dyDescent="0.3">
      <c r="B21" s="9" t="s">
        <v>22</v>
      </c>
      <c r="C21" s="4">
        <f>SUM(C22:C28)</f>
        <v>17401168.509999998</v>
      </c>
      <c r="D21" s="4">
        <f t="shared" ref="D21:H21" si="4">SUM(D22:D28)</f>
        <v>0</v>
      </c>
      <c r="E21" s="4">
        <f t="shared" si="4"/>
        <v>17401168.509999998</v>
      </c>
      <c r="F21" s="4">
        <f t="shared" si="4"/>
        <v>13411091.209999999</v>
      </c>
      <c r="G21" s="4">
        <f t="shared" si="4"/>
        <v>13065003.32</v>
      </c>
      <c r="H21" s="4">
        <f t="shared" si="4"/>
        <v>3990077.3000000007</v>
      </c>
    </row>
    <row r="22" spans="2:8" x14ac:dyDescent="0.3">
      <c r="B22" s="11" t="s">
        <v>23</v>
      </c>
      <c r="C22" s="15">
        <v>477953.58</v>
      </c>
      <c r="D22" s="15">
        <v>0</v>
      </c>
      <c r="E22" s="17">
        <f t="shared" ref="E22:E28" si="5">SUM(C22:D22)</f>
        <v>477953.58</v>
      </c>
      <c r="F22" s="15">
        <v>35427.589999999997</v>
      </c>
      <c r="G22" s="15">
        <v>35427.589999999997</v>
      </c>
      <c r="H22" s="17">
        <f t="shared" ref="H22:H28" si="6">SUM(E22-F22)</f>
        <v>442525.99</v>
      </c>
    </row>
    <row r="23" spans="2:8" x14ac:dyDescent="0.3">
      <c r="B23" s="11" t="s">
        <v>24</v>
      </c>
      <c r="C23" s="15">
        <v>16923214.93</v>
      </c>
      <c r="D23" s="15">
        <v>0</v>
      </c>
      <c r="E23" s="17">
        <f t="shared" si="5"/>
        <v>16923214.93</v>
      </c>
      <c r="F23" s="15">
        <v>13375663.619999999</v>
      </c>
      <c r="G23" s="15">
        <v>13029575.73</v>
      </c>
      <c r="H23" s="17">
        <f t="shared" si="6"/>
        <v>3547551.3100000005</v>
      </c>
    </row>
    <row r="24" spans="2:8" x14ac:dyDescent="0.3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2.8" x14ac:dyDescent="0.3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3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3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3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3">
      <c r="B29" s="9"/>
      <c r="C29" s="4"/>
      <c r="D29" s="4"/>
      <c r="E29" s="4"/>
      <c r="F29" s="4"/>
      <c r="G29" s="4"/>
      <c r="H29" s="4"/>
    </row>
    <row r="30" spans="2:8" ht="30" customHeight="1" x14ac:dyDescent="0.3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2.8" x14ac:dyDescent="0.3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3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3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3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3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3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3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3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3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3">
      <c r="B40" s="9"/>
      <c r="C40" s="4"/>
      <c r="D40" s="4"/>
      <c r="E40" s="4"/>
      <c r="F40" s="4"/>
      <c r="G40" s="4"/>
      <c r="H40" s="4"/>
    </row>
    <row r="41" spans="2:8" ht="21.75" customHeight="1" x14ac:dyDescent="0.3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2.8" x14ac:dyDescent="0.3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22.8" x14ac:dyDescent="0.3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3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3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3">
      <c r="B46" s="9"/>
      <c r="C46" s="4"/>
      <c r="D46" s="4"/>
      <c r="E46" s="4"/>
      <c r="F46" s="4"/>
      <c r="G46" s="4"/>
      <c r="H46" s="4"/>
    </row>
    <row r="47" spans="2:8" ht="15" customHeight="1" x14ac:dyDescent="0.3">
      <c r="B47" s="14" t="s">
        <v>45</v>
      </c>
      <c r="C47" s="4">
        <f>SUM(C48,C58,C67,C78)</f>
        <v>2159364.5</v>
      </c>
      <c r="D47" s="4">
        <f t="shared" ref="D47:H47" si="13">SUM(D48,D58,D67,D78)</f>
        <v>846586.64</v>
      </c>
      <c r="E47" s="4">
        <f t="shared" si="13"/>
        <v>3005951.14</v>
      </c>
      <c r="F47" s="4">
        <f t="shared" si="13"/>
        <v>2065067</v>
      </c>
      <c r="G47" s="4">
        <f t="shared" si="13"/>
        <v>2065067</v>
      </c>
      <c r="H47" s="4">
        <f t="shared" si="13"/>
        <v>940884.14000000013</v>
      </c>
    </row>
    <row r="48" spans="2:8" ht="15" customHeight="1" x14ac:dyDescent="0.3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3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3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3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3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3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3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3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3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3">
      <c r="B57" s="9"/>
      <c r="C57" s="4"/>
      <c r="D57" s="4"/>
      <c r="E57" s="4"/>
      <c r="F57" s="4"/>
      <c r="G57" s="4"/>
      <c r="H57" s="4"/>
    </row>
    <row r="58" spans="2:8" ht="23.4" customHeight="1" x14ac:dyDescent="0.3">
      <c r="B58" s="9" t="s">
        <v>22</v>
      </c>
      <c r="C58" s="4">
        <f>SUM(C59:C65)</f>
        <v>2159364.5</v>
      </c>
      <c r="D58" s="4">
        <f t="shared" ref="D58:H58" si="17">SUM(D59:D65)</f>
        <v>846586.64</v>
      </c>
      <c r="E58" s="4">
        <f t="shared" si="17"/>
        <v>3005951.14</v>
      </c>
      <c r="F58" s="4">
        <f t="shared" si="17"/>
        <v>2065067</v>
      </c>
      <c r="G58" s="4">
        <f t="shared" si="17"/>
        <v>2065067</v>
      </c>
      <c r="H58" s="4">
        <f t="shared" si="17"/>
        <v>940884.14000000013</v>
      </c>
    </row>
    <row r="59" spans="2:8" x14ac:dyDescent="0.3">
      <c r="B59" s="11" t="s">
        <v>23</v>
      </c>
      <c r="C59" s="15">
        <v>2159364.5</v>
      </c>
      <c r="D59" s="15">
        <v>846586.64</v>
      </c>
      <c r="E59" s="17">
        <f t="shared" ref="E59:E65" si="18">SUM(C59:D59)</f>
        <v>3005951.14</v>
      </c>
      <c r="F59" s="15">
        <v>2065067</v>
      </c>
      <c r="G59" s="15">
        <v>2065067</v>
      </c>
      <c r="H59" s="17">
        <f t="shared" ref="H59:H65" si="19">SUM(E59-F59)</f>
        <v>940884.14000000013</v>
      </c>
    </row>
    <row r="60" spans="2:8" x14ac:dyDescent="0.3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3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2.8" x14ac:dyDescent="0.3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3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3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3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3">
      <c r="B66" s="10"/>
      <c r="C66" s="4"/>
      <c r="D66" s="4"/>
      <c r="E66" s="4"/>
      <c r="F66" s="4"/>
      <c r="G66" s="4"/>
      <c r="H66" s="4"/>
    </row>
    <row r="67" spans="2:8" ht="30" customHeight="1" x14ac:dyDescent="0.3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2.8" x14ac:dyDescent="0.3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3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3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3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3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3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3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3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3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3">
      <c r="B77" s="9"/>
      <c r="C77" s="4"/>
      <c r="D77" s="4"/>
      <c r="E77" s="4"/>
      <c r="F77" s="4"/>
      <c r="G77" s="4"/>
      <c r="H77" s="4"/>
    </row>
    <row r="78" spans="2:8" ht="24.75" customHeight="1" x14ac:dyDescent="0.3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2.8" x14ac:dyDescent="0.3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22.8" x14ac:dyDescent="0.3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3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3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3">
      <c r="B83" s="9"/>
      <c r="C83" s="4"/>
      <c r="D83" s="4"/>
      <c r="E83" s="4"/>
      <c r="F83" s="4"/>
      <c r="G83" s="4"/>
      <c r="H83" s="4"/>
    </row>
    <row r="84" spans="2:8" ht="15.75" customHeight="1" thickBot="1" x14ac:dyDescent="0.35">
      <c r="B84" s="7" t="s">
        <v>46</v>
      </c>
      <c r="C84" s="5">
        <f>SUM(C10,C47)</f>
        <v>19560533.009999998</v>
      </c>
      <c r="D84" s="5">
        <f t="shared" ref="D84:H84" si="26">SUM(D10,D47)</f>
        <v>846586.64</v>
      </c>
      <c r="E84" s="5">
        <f>SUM(E10,E47)</f>
        <v>20407119.649999999</v>
      </c>
      <c r="F84" s="5">
        <f t="shared" si="26"/>
        <v>15476158.209999999</v>
      </c>
      <c r="G84" s="5">
        <f t="shared" si="26"/>
        <v>15130070.32</v>
      </c>
      <c r="H84" s="5">
        <f t="shared" si="26"/>
        <v>4930961.4400000013</v>
      </c>
    </row>
    <row r="86" spans="2:8" s="18" customFormat="1" x14ac:dyDescent="0.3"/>
    <row r="87" spans="2:8" s="18" customFormat="1" x14ac:dyDescent="0.3"/>
    <row r="88" spans="2:8" s="18" customFormat="1" x14ac:dyDescent="0.3">
      <c r="B88" s="18" t="s">
        <v>49</v>
      </c>
      <c r="F88" s="18" t="s">
        <v>50</v>
      </c>
    </row>
    <row r="89" spans="2:8" s="18" customFormat="1" x14ac:dyDescent="0.3">
      <c r="B89" s="18" t="s">
        <v>51</v>
      </c>
      <c r="F89" s="18" t="s">
        <v>52</v>
      </c>
    </row>
    <row r="90" spans="2:8" s="18" customFormat="1" x14ac:dyDescent="0.3"/>
    <row r="91" spans="2:8" s="18" customFormat="1" x14ac:dyDescent="0.3"/>
    <row r="92" spans="2:8" s="18" customFormat="1" x14ac:dyDescent="0.3"/>
    <row r="93" spans="2:8" s="18" customFormat="1" x14ac:dyDescent="0.3"/>
    <row r="94" spans="2:8" s="18" customFormat="1" x14ac:dyDescent="0.3"/>
    <row r="95" spans="2:8" s="18" customFormat="1" x14ac:dyDescent="0.3"/>
    <row r="96" spans="2:8" s="18" customFormat="1" x14ac:dyDescent="0.3"/>
    <row r="97" s="18" customFormat="1" x14ac:dyDescent="0.3"/>
    <row r="98" s="18" customFormat="1" x14ac:dyDescent="0.3"/>
    <row r="99" s="18" customFormat="1" x14ac:dyDescent="0.3"/>
    <row r="100" s="18" customFormat="1" x14ac:dyDescent="0.3"/>
    <row r="101" s="18" customFormat="1" x14ac:dyDescent="0.3"/>
    <row r="102" s="18" customFormat="1" x14ac:dyDescent="0.3"/>
    <row r="103" s="18" customFormat="1" x14ac:dyDescent="0.3"/>
    <row r="104" s="18" customFormat="1" x14ac:dyDescent="0.3"/>
    <row r="105" s="18" customFormat="1" x14ac:dyDescent="0.3"/>
    <row r="106" s="18" customFormat="1" x14ac:dyDescent="0.3"/>
    <row r="107" s="18" customFormat="1" x14ac:dyDescent="0.3"/>
    <row r="108" s="18" customFormat="1" x14ac:dyDescent="0.3"/>
    <row r="109" s="18" customFormat="1" x14ac:dyDescent="0.3"/>
    <row r="110" s="18" customFormat="1" x14ac:dyDescent="0.3"/>
    <row r="111" s="18" customFormat="1" x14ac:dyDescent="0.3"/>
    <row r="112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Lazaro Cardenas</cp:lastModifiedBy>
  <cp:lastPrinted>2025-02-05T15:54:01Z</cp:lastPrinted>
  <dcterms:created xsi:type="dcterms:W3CDTF">2020-01-08T22:29:57Z</dcterms:created>
  <dcterms:modified xsi:type="dcterms:W3CDTF">2025-02-05T15:54:07Z</dcterms:modified>
</cp:coreProperties>
</file>